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10708\Documents\01_業務\02_小松島佐那河内線・三反地\02_Ｒ７徳土　小松島佐那河内線　徳・八多　道路改良工事（担い手確保型）\01_当初\書類\PPI\"/>
    </mc:Choice>
  </mc:AlternateContent>
  <xr:revisionPtr revIDLastSave="0" documentId="13_ncr:1_{B7C8348B-3F62-4EF7-BCA3-D135CC260588}" xr6:coauthVersionLast="47" xr6:coauthVersionMax="47" xr10:uidLastSave="{00000000-0000-0000-0000-000000000000}"/>
  <bookViews>
    <workbookView xWindow="-28920" yWindow="855" windowWidth="29040" windowHeight="164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 s="1"/>
  <c r="G51" i="1" s="1"/>
  <c r="G46" i="1"/>
  <c r="G45" i="1"/>
  <c r="G44" i="1" s="1"/>
  <c r="G42" i="1"/>
  <c r="G41" i="1" s="1"/>
  <c r="G37" i="1"/>
  <c r="G33" i="1"/>
  <c r="G32" i="1" s="1"/>
  <c r="G30" i="1"/>
  <c r="G24" i="1"/>
  <c r="G20" i="1"/>
  <c r="G19" i="1" s="1"/>
  <c r="G16" i="1"/>
  <c r="G14" i="1"/>
  <c r="G12" i="1"/>
  <c r="G11" i="1" s="1"/>
  <c r="G10" i="1" l="1"/>
  <c r="G50" i="1"/>
  <c r="G58" i="1" l="1"/>
  <c r="G60" i="1" s="1"/>
  <c r="G61" i="1" s="1"/>
  <c r="G56" i="1"/>
</calcChain>
</file>

<file path=xl/sharedStrings.xml><?xml version="1.0" encoding="utf-8"?>
<sst xmlns="http://schemas.openxmlformats.org/spreadsheetml/2006/main" count="117" uniqueCount="71">
  <si>
    <t>工事費内訳書</t>
  </si>
  <si>
    <t>住　　　　所</t>
  </si>
  <si>
    <t>商号又は名称</t>
  </si>
  <si>
    <t>代 表 者 名</t>
  </si>
  <si>
    <t>工 事 名</t>
  </si>
  <si>
    <t>Ｒ７徳土　小松島佐那河内線　徳・八多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</si>
  <si>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</si>
  <si>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</si>
  <si>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</si>
  <si>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</si>
  <si>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</si>
  <si>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</si>
  <si>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</si>
  <si>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</si>
  <si>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</si>
  <si>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</si>
  <si>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</si>
  <si>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</si>
  <si>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路床盛土工</t>
  </si>
  <si>
    <t>路床盛土</t>
  </si>
  <si>
    <t>残土処理工</t>
  </si>
  <si>
    <t>土砂等運搬</t>
  </si>
  <si>
    <t>残土等処分</t>
  </si>
  <si>
    <t>排水構造物工</t>
  </si>
  <si>
    <t>作業土工</t>
  </si>
  <si>
    <t>床掘り</t>
  </si>
  <si>
    <t>埋戻し</t>
  </si>
  <si>
    <t>基面整正</t>
  </si>
  <si>
    <t>m2</t>
  </si>
  <si>
    <t>側溝工</t>
  </si>
  <si>
    <t>自由勾配側溝
　1号</t>
  </si>
  <si>
    <t>m</t>
  </si>
  <si>
    <t>自由勾配側溝
　2号　横断用</t>
  </si>
  <si>
    <t>側溝蓋
　1号　Co蓋</t>
  </si>
  <si>
    <t>枚</t>
  </si>
  <si>
    <t>側溝蓋
　1号　鋼製蓋</t>
  </si>
  <si>
    <t>側溝蓋
　2号　横断用</t>
  </si>
  <si>
    <t>管渠工</t>
  </si>
  <si>
    <t>暗渠排水管
　既設側溝接続</t>
  </si>
  <si>
    <t>構造物撤去工</t>
  </si>
  <si>
    <t>構造物取壊し工</t>
  </si>
  <si>
    <t>舗装版切断</t>
  </si>
  <si>
    <t>舗装版破砕</t>
  </si>
  <si>
    <t>ｺﾝｸﾘｰﾄ取壊し運搬処理</t>
  </si>
  <si>
    <t>運搬処理工</t>
  </si>
  <si>
    <t>殻運搬</t>
  </si>
  <si>
    <t>殻処分</t>
  </si>
  <si>
    <t>建設汚泥</t>
  </si>
  <si>
    <t>仮設工</t>
  </si>
  <si>
    <t>交通管理工</t>
  </si>
  <si>
    <t>交通誘導警備員</t>
  </si>
  <si>
    <t>人日</t>
  </si>
  <si>
    <t>舗装</t>
  </si>
  <si>
    <t>舗装工</t>
  </si>
  <si>
    <t>ｱｽﾌｧﾙﾄ舗装工</t>
  </si>
  <si>
    <t>下層路盤(車道･路肩部)</t>
  </si>
  <si>
    <t>上層路盤(車道･路肩部)</t>
  </si>
  <si>
    <t>表層(車道･路肩部)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</si>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</sst>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G11+G19+G32+G41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G12+G14+G16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50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10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90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90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24" t="s">
        <v>23</v>
      </c>
      <c r="C19" s="24"/>
      <c r="D19" s="24"/>
      <c r="E19" s="8" t="s">
        <v>13</v>
      </c>
      <c r="F19" s="9">
        <v>1</v>
      </c>
      <c r="G19" s="11">
        <f>G20+G24+G30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24</v>
      </c>
      <c r="D20" s="24"/>
      <c r="E20" s="8" t="s">
        <v>13</v>
      </c>
      <c r="F20" s="9">
        <v>1</v>
      </c>
      <c r="G20" s="11">
        <f>G21+G22+G23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17</v>
      </c>
      <c r="F21" s="9">
        <v>80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17</v>
      </c>
      <c r="F22" s="9">
        <v>20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27</v>
      </c>
      <c r="E23" s="8" t="s">
        <v>28</v>
      </c>
      <c r="F23" s="9">
        <v>50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24" t="s">
        <v>29</v>
      </c>
      <c r="D24" s="24"/>
      <c r="E24" s="8" t="s">
        <v>13</v>
      </c>
      <c r="F24" s="9">
        <v>1</v>
      </c>
      <c r="G24" s="11">
        <f>G25+G26+G27+G28+G29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31</v>
      </c>
      <c r="F25" s="9">
        <v>35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31</v>
      </c>
      <c r="F26" s="9">
        <v>11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34</v>
      </c>
      <c r="F27" s="9">
        <v>28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35</v>
      </c>
      <c r="E28" s="8" t="s">
        <v>34</v>
      </c>
      <c r="F28" s="9">
        <v>3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36</v>
      </c>
      <c r="E29" s="8" t="s">
        <v>34</v>
      </c>
      <c r="F29" s="9">
        <v>10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37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38</v>
      </c>
      <c r="E31" s="8" t="s">
        <v>31</v>
      </c>
      <c r="F31" s="9">
        <v>5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24" t="s">
        <v>39</v>
      </c>
      <c r="C32" s="24"/>
      <c r="D32" s="24"/>
      <c r="E32" s="8" t="s">
        <v>13</v>
      </c>
      <c r="F32" s="9">
        <v>1</v>
      </c>
      <c r="G32" s="11">
        <f>G33+G37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24" t="s">
        <v>40</v>
      </c>
      <c r="D33" s="24"/>
      <c r="E33" s="8" t="s">
        <v>13</v>
      </c>
      <c r="F33" s="9">
        <v>1</v>
      </c>
      <c r="G33" s="11">
        <f>G34+G35+G36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41</v>
      </c>
      <c r="E34" s="8" t="s">
        <v>31</v>
      </c>
      <c r="F34" s="9">
        <v>21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42</v>
      </c>
      <c r="E35" s="8" t="s">
        <v>28</v>
      </c>
      <c r="F35" s="9">
        <v>18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43</v>
      </c>
      <c r="E36" s="8" t="s">
        <v>17</v>
      </c>
      <c r="F36" s="9">
        <v>11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24" t="s">
        <v>44</v>
      </c>
      <c r="D37" s="24"/>
      <c r="E37" s="8" t="s">
        <v>13</v>
      </c>
      <c r="F37" s="9">
        <v>1</v>
      </c>
      <c r="G37" s="11">
        <f>G38+G39+G40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45</v>
      </c>
      <c r="E38" s="8" t="s">
        <v>17</v>
      </c>
      <c r="F38" s="10">
        <v>0.9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46</v>
      </c>
      <c r="E39" s="8" t="s">
        <v>17</v>
      </c>
      <c r="F39" s="10">
        <v>0.9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47</v>
      </c>
      <c r="E40" s="8" t="s">
        <v>17</v>
      </c>
      <c r="F40" s="10">
        <v>0.02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24" t="s">
        <v>48</v>
      </c>
      <c r="C41" s="24"/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2</v>
      </c>
    </row>
    <row r="42" spans="1:10" ht="42" customHeight="1" x14ac:dyDescent="0.15">
      <c r="A42" s="6"/>
      <c r="B42" s="7"/>
      <c r="C42" s="24" t="s">
        <v>49</v>
      </c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50</v>
      </c>
      <c r="E43" s="8" t="s">
        <v>51</v>
      </c>
      <c r="F43" s="9">
        <v>60</v>
      </c>
      <c r="G43" s="12"/>
      <c r="I43" s="13">
        <v>34</v>
      </c>
      <c r="J43" s="14">
        <v>4</v>
      </c>
    </row>
    <row r="44" spans="1:10" ht="42" customHeight="1" x14ac:dyDescent="0.15">
      <c r="A44" s="23" t="s">
        <v>52</v>
      </c>
      <c r="B44" s="24"/>
      <c r="C44" s="24"/>
      <c r="D44" s="24"/>
      <c r="E44" s="8" t="s">
        <v>13</v>
      </c>
      <c r="F44" s="9">
        <v>1</v>
      </c>
      <c r="G44" s="11">
        <f>G45</f>
        <v>0</v>
      </c>
      <c r="I44" s="13">
        <v>35</v>
      </c>
      <c r="J44" s="14">
        <v>1</v>
      </c>
    </row>
    <row r="45" spans="1:10" ht="42" customHeight="1" x14ac:dyDescent="0.15">
      <c r="A45" s="6"/>
      <c r="B45" s="24" t="s">
        <v>53</v>
      </c>
      <c r="C45" s="24"/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2</v>
      </c>
    </row>
    <row r="46" spans="1:10" ht="42" customHeight="1" x14ac:dyDescent="0.15">
      <c r="A46" s="6"/>
      <c r="B46" s="7"/>
      <c r="C46" s="24" t="s">
        <v>54</v>
      </c>
      <c r="D46" s="24"/>
      <c r="E46" s="8" t="s">
        <v>13</v>
      </c>
      <c r="F46" s="9">
        <v>1</v>
      </c>
      <c r="G46" s="11">
        <f>G47+G48+G49</f>
        <v>0</v>
      </c>
      <c r="I46" s="13">
        <v>37</v>
      </c>
      <c r="J46" s="14">
        <v>3</v>
      </c>
    </row>
    <row r="47" spans="1:10" ht="42" customHeight="1" x14ac:dyDescent="0.15">
      <c r="A47" s="6"/>
      <c r="B47" s="7"/>
      <c r="C47" s="7"/>
      <c r="D47" s="24" t="s">
        <v>55</v>
      </c>
      <c r="E47" s="8" t="s">
        <v>28</v>
      </c>
      <c r="F47" s="9">
        <v>160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56</v>
      </c>
      <c r="E48" s="8" t="s">
        <v>28</v>
      </c>
      <c r="F48" s="9">
        <v>160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57</v>
      </c>
      <c r="E49" s="8" t="s">
        <v>28</v>
      </c>
      <c r="F49" s="9">
        <v>160</v>
      </c>
      <c r="G49" s="12"/>
      <c r="I49" s="13">
        <v>40</v>
      </c>
      <c r="J49" s="14">
        <v>4</v>
      </c>
    </row>
    <row r="50" spans="1:10" ht="42" customHeight="1" x14ac:dyDescent="0.15">
      <c r="A50" s="23" t="s">
        <v>58</v>
      </c>
      <c r="B50" s="24"/>
      <c r="C50" s="24"/>
      <c r="D50" s="24"/>
      <c r="E50" s="8" t="s">
        <v>13</v>
      </c>
      <c r="F50" s="9">
        <v>1</v>
      </c>
      <c r="G50" s="11">
        <f>G11+G19+G32+G41+G45</f>
        <v>0</v>
      </c>
      <c r="I50" s="13">
        <v>41</v>
      </c>
      <c r="J50" s="14">
        <v>20</v>
      </c>
    </row>
    <row r="51" spans="1:10" ht="42" customHeight="1" x14ac:dyDescent="0.15">
      <c r="A51" s="23" t="s">
        <v>59</v>
      </c>
      <c r="B51" s="24"/>
      <c r="C51" s="24"/>
      <c r="D51" s="24"/>
      <c r="E51" s="8" t="s">
        <v>13</v>
      </c>
      <c r="F51" s="9">
        <v>1</v>
      </c>
      <c r="G51" s="11">
        <f>G52+G55</f>
        <v>0</v>
      </c>
      <c r="I51" s="13">
        <v>42</v>
      </c>
      <c r="J51" s="14">
        <v>200</v>
      </c>
    </row>
    <row r="52" spans="1:10" ht="42" customHeight="1" x14ac:dyDescent="0.15">
      <c r="A52" s="6"/>
      <c r="B52" s="24" t="s">
        <v>60</v>
      </c>
      <c r="C52" s="24"/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2</v>
      </c>
    </row>
    <row r="53" spans="1:10" ht="42" customHeight="1" x14ac:dyDescent="0.15">
      <c r="A53" s="6"/>
      <c r="B53" s="7"/>
      <c r="C53" s="24" t="s">
        <v>61</v>
      </c>
      <c r="D53" s="24"/>
      <c r="E53" s="8" t="s">
        <v>13</v>
      </c>
      <c r="F53" s="9">
        <v>1</v>
      </c>
      <c r="G53" s="11">
        <f>G54</f>
        <v>0</v>
      </c>
      <c r="I53" s="13">
        <v>44</v>
      </c>
      <c r="J53" s="14">
        <v>3</v>
      </c>
    </row>
    <row r="54" spans="1:10" ht="42" customHeight="1" x14ac:dyDescent="0.15">
      <c r="A54" s="6"/>
      <c r="B54" s="7"/>
      <c r="C54" s="7"/>
      <c r="D54" s="24" t="s">
        <v>62</v>
      </c>
      <c r="E54" s="8" t="s">
        <v>13</v>
      </c>
      <c r="F54" s="9">
        <v>1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24" t="s">
        <v>63</v>
      </c>
      <c r="C55" s="24"/>
      <c r="D55" s="24"/>
      <c r="E55" s="8" t="s">
        <v>13</v>
      </c>
      <c r="F55" s="9">
        <v>1</v>
      </c>
      <c r="G55" s="12"/>
      <c r="I55" s="13">
        <v>46</v>
      </c>
      <c r="J55" s="14"/>
    </row>
    <row r="56" spans="1:10" ht="42" customHeight="1" x14ac:dyDescent="0.15">
      <c r="A56" s="23" t="s">
        <v>64</v>
      </c>
      <c r="B56" s="24"/>
      <c r="C56" s="24"/>
      <c r="D56" s="24"/>
      <c r="E56" s="8" t="s">
        <v>13</v>
      </c>
      <c r="F56" s="9">
        <v>1</v>
      </c>
      <c r="G56" s="11">
        <f>G50+G51</f>
        <v>0</v>
      </c>
      <c r="I56" s="13">
        <v>47</v>
      </c>
      <c r="J56" s="14"/>
    </row>
    <row r="57" spans="1:10" ht="42" customHeight="1" x14ac:dyDescent="0.15">
      <c r="A57" s="6"/>
      <c r="B57" s="24" t="s">
        <v>65</v>
      </c>
      <c r="C57" s="24"/>
      <c r="D57" s="24"/>
      <c r="E57" s="8" t="s">
        <v>13</v>
      </c>
      <c r="F57" s="9">
        <v>1</v>
      </c>
      <c r="G57" s="12"/>
      <c r="I57" s="13">
        <v>48</v>
      </c>
      <c r="J57" s="14">
        <v>210</v>
      </c>
    </row>
    <row r="58" spans="1:10" ht="42" customHeight="1" x14ac:dyDescent="0.15">
      <c r="A58" s="23" t="s">
        <v>66</v>
      </c>
      <c r="B58" s="24"/>
      <c r="C58" s="24"/>
      <c r="D58" s="24"/>
      <c r="E58" s="8" t="s">
        <v>13</v>
      </c>
      <c r="F58" s="9">
        <v>1</v>
      </c>
      <c r="G58" s="11">
        <f>G50+G51+G57</f>
        <v>0</v>
      </c>
      <c r="I58" s="13">
        <v>49</v>
      </c>
      <c r="J58" s="14"/>
    </row>
    <row r="59" spans="1:10" ht="42" customHeight="1" x14ac:dyDescent="0.15">
      <c r="A59" s="6"/>
      <c r="B59" s="24" t="s">
        <v>67</v>
      </c>
      <c r="C59" s="24"/>
      <c r="D59" s="24"/>
      <c r="E59" s="8" t="s">
        <v>13</v>
      </c>
      <c r="F59" s="9">
        <v>1</v>
      </c>
      <c r="G59" s="12"/>
      <c r="I59" s="13">
        <v>50</v>
      </c>
      <c r="J59" s="14">
        <v>220</v>
      </c>
    </row>
    <row r="60" spans="1:10" ht="42" customHeight="1" x14ac:dyDescent="0.15">
      <c r="A60" s="23" t="s">
        <v>68</v>
      </c>
      <c r="B60" s="24"/>
      <c r="C60" s="24"/>
      <c r="D60" s="24"/>
      <c r="E60" s="8" t="s">
        <v>13</v>
      </c>
      <c r="F60" s="9">
        <v>1</v>
      </c>
      <c r="G60" s="11">
        <f>G58+G59</f>
        <v>0</v>
      </c>
      <c r="I60" s="13">
        <v>51</v>
      </c>
      <c r="J60" s="14">
        <v>30</v>
      </c>
    </row>
    <row r="61" spans="1:10" ht="42" customHeight="1" x14ac:dyDescent="0.15">
      <c r="A61" s="25" t="s">
        <v>69</v>
      </c>
      <c r="B61" s="26"/>
      <c r="C61" s="26"/>
      <c r="D61" s="26"/>
      <c r="E61" s="15" t="s">
        <v>70</v>
      </c>
      <c r="F61" s="16" t="s">
        <v>70</v>
      </c>
      <c r="G61" s="17">
        <f>G60</f>
        <v>0</v>
      </c>
      <c r="I61" s="18">
        <v>52</v>
      </c>
      <c r="J61" s="18">
        <v>90</v>
      </c>
    </row>
  </sheetData>
  <sheetProtection sheet="1"/>
  <mergeCells count="58">
    <mergeCell ref="B59:D59"/>
    <mergeCell ref="A60:D60"/>
    <mergeCell ref="A61:D61"/>
    <mergeCell ref="D54"/>
    <mergeCell ref="B55:D55"/>
    <mergeCell ref="A56:D56"/>
    <mergeCell ref="B57:D57"/>
    <mergeCell ref="A58:D58"/>
    <mergeCell ref="D49"/>
    <mergeCell ref="A50:D50"/>
    <mergeCell ref="A51:D51"/>
    <mergeCell ref="B52:D52"/>
    <mergeCell ref="C53:D53"/>
    <mergeCell ref="A44:D44"/>
    <mergeCell ref="B45:D45"/>
    <mergeCell ref="C46:D46"/>
    <mergeCell ref="D47"/>
    <mergeCell ref="D48"/>
    <mergeCell ref="D39"/>
    <mergeCell ref="D40"/>
    <mergeCell ref="B41:D41"/>
    <mergeCell ref="C42:D42"/>
    <mergeCell ref="D43"/>
    <mergeCell ref="D34"/>
    <mergeCell ref="D35"/>
    <mergeCell ref="D36"/>
    <mergeCell ref="C37:D37"/>
    <mergeCell ref="D38"/>
    <mergeCell ref="D29"/>
    <mergeCell ref="C30:D30"/>
    <mergeCell ref="D31"/>
    <mergeCell ref="B32:D32"/>
    <mergeCell ref="C33:D33"/>
    <mergeCell ref="C24:D24"/>
    <mergeCell ref="D25"/>
    <mergeCell ref="D26"/>
    <mergeCell ref="D27"/>
    <mergeCell ref="D28"/>
    <mergeCell ref="B19:D19"/>
    <mergeCell ref="C20:D20"/>
    <mergeCell ref="D21"/>
    <mergeCell ref="D22"/>
    <mergeCell ref="D23"/>
    <mergeCell ref="C14: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harada yuuta</cp:lastModifiedBy>
  <dcterms:created xsi:type="dcterms:W3CDTF">2025-06-19T01:59:46Z</dcterms:created>
  <dcterms:modified xsi:type="dcterms:W3CDTF">2025-06-19T01:59:55Z</dcterms:modified>
</cp:coreProperties>
</file>